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<sst xmlns="http://schemas.openxmlformats.org/spreadsheetml/2006/main" count="31" uniqueCount="24">
  <si>
    <t>Criterion</t>
  </si>
  <si>
    <t>Weight</t>
  </si>
  <si>
    <t>Design Alternatives (DA’s)</t>
  </si>
  <si>
    <t>DA1</t>
  </si>
  <si>
    <t>DA4</t>
  </si>
  <si>
    <t>DA6</t>
  </si>
  <si>
    <t>Melting Temperature</t>
  </si>
  <si>
    <t>s=100</t>
  </si>
  <si>
    <t>Force to Rotate</t>
  </si>
  <si>
    <t>s=70</t>
  </si>
  <si>
    <t>Cost</t>
  </si>
  <si>
    <t>s=80</t>
  </si>
  <si>
    <t>Versatility</t>
  </si>
  <si>
    <t>s=50</t>
  </si>
  <si>
    <t>Standardized Parts</t>
  </si>
  <si>
    <t>Footprint</t>
  </si>
  <si>
    <t>s=90</t>
  </si>
  <si>
    <t>Degree of Rotation</t>
  </si>
  <si>
    <t>Adaptability</t>
  </si>
  <si>
    <t>Durability</t>
  </si>
  <si>
    <t>Error</t>
  </si>
  <si>
    <t>Totals</t>
  </si>
  <si>
    <t>/</t>
  </si>
  <si>
    <t>Relative Rank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</si>
</sst>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0.0"/>
      <color theme="1"/>
      <name val="Arial"/>
    </font>
    <font>
      <b/>
      <sz val="10.0"/>
      <color rgb="FF000000"/>
      <name val="Arial"/>
    </font>
    <font/>
    <font>
      <sz val="10.0"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F1C232"/>
        <bgColor rgb="FFF1C232"/>
      </patternFill>
    </fill>
    <fill>
      <patternFill patternType="solid">
        <fgColor rgb="FFD9D9D9"/>
        <bgColor rgb="FFD9D9D9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ck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0" shrinkToFit="0" vertical="top" wrapText="1"/>
    </xf>
    <xf borderId="7" fillId="0" fontId="3" numFmtId="0" xfId="0" applyBorder="1" applyFont="1"/>
    <xf borderId="8" fillId="2" fontId="2" numFmtId="0" xfId="0" applyAlignment="1" applyBorder="1" applyFill="1" applyFont="1">
      <alignment horizontal="center" readingOrder="0" shrinkToFit="0" vertical="top" wrapText="1"/>
    </xf>
    <xf borderId="9" fillId="0" fontId="0" numFmtId="0" xfId="0" applyAlignment="1" applyBorder="1" applyFont="1">
      <alignment horizontal="center" readingOrder="0" shrinkToFit="0" vertical="center" wrapText="1"/>
    </xf>
    <xf borderId="10" fillId="0" fontId="0" numFmtId="0" xfId="0" applyAlignment="1" applyBorder="1" applyFont="1">
      <alignment horizontal="center" readingOrder="0" shrinkToFit="0" vertical="center" wrapText="1"/>
    </xf>
    <xf borderId="11" fillId="0" fontId="0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readingOrder="0"/>
    </xf>
    <xf borderId="8" fillId="0" fontId="2" numFmtId="0" xfId="0" applyAlignment="1" applyBorder="1" applyFont="1">
      <alignment horizontal="center" readingOrder="0" shrinkToFit="0" vertical="top" wrapText="1"/>
    </xf>
    <xf borderId="12" fillId="0" fontId="4" numFmtId="0" xfId="0" applyAlignment="1" applyBorder="1" applyFont="1">
      <alignment horizontal="center" readingOrder="0" shrinkToFit="0" vertical="center" wrapText="1"/>
    </xf>
    <xf borderId="13" fillId="0" fontId="0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2" fillId="0" fontId="0" numFmtId="0" xfId="0" applyAlignment="1" applyBorder="1" applyFont="1">
      <alignment horizontal="center" readingOrder="0" shrinkToFit="0" vertical="center" wrapText="1"/>
    </xf>
    <xf borderId="14" fillId="0" fontId="2" numFmtId="0" xfId="0" applyAlignment="1" applyBorder="1" applyFont="1">
      <alignment horizontal="center" readingOrder="0" shrinkToFit="0" vertical="top" wrapText="1"/>
    </xf>
    <xf borderId="15" fillId="0" fontId="3" numFmtId="0" xfId="0" applyBorder="1" applyFont="1"/>
    <xf borderId="12" fillId="3" fontId="0" numFmtId="0" xfId="0" applyAlignment="1" applyBorder="1" applyFill="1" applyFont="1">
      <alignment horizontal="center" readingOrder="0" shrinkToFit="0" vertical="top" wrapText="1"/>
    </xf>
    <xf borderId="12" fillId="4" fontId="0" numFmtId="0" xfId="0" applyAlignment="1" applyBorder="1" applyFill="1" applyFont="1">
      <alignment horizontal="center" readingOrder="0" shrinkToFit="0" vertical="top" wrapText="1"/>
    </xf>
    <xf borderId="12" fillId="5" fontId="0" numFmtId="0" xfId="0" applyAlignment="1" applyBorder="1" applyFill="1" applyFont="1">
      <alignment horizontal="center" readingOrder="0" shrinkToFit="0" vertical="top" wrapText="1"/>
    </xf>
    <xf borderId="1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3">
      <c r="B3" s="1" t="s">
        <v>0</v>
      </c>
      <c r="C3" s="1" t="s">
        <v>1</v>
      </c>
      <c r="D3" s="2" t="s">
        <v>2</v>
      </c>
      <c r="E3" s="3"/>
      <c r="F3" s="3"/>
      <c r="G3" s="3"/>
      <c r="H3" s="3"/>
      <c r="I3" s="4"/>
    </row>
    <row r="4">
      <c r="B4" s="5"/>
      <c r="C4" s="5"/>
      <c r="D4" s="6" t="s">
        <v>3</v>
      </c>
      <c r="E4" s="7"/>
      <c r="F4" s="6" t="s">
        <v>4</v>
      </c>
      <c r="G4" s="7"/>
      <c r="H4" s="6" t="s">
        <v>5</v>
      </c>
      <c r="I4" s="7"/>
    </row>
    <row r="5">
      <c r="B5" s="8" t="s">
        <v>6</v>
      </c>
      <c r="C5" s="9">
        <v>0.08</v>
      </c>
      <c r="D5" s="10">
        <v>100.0</v>
      </c>
      <c r="E5" s="11">
        <f t="shared" ref="E5:E14" si="1">C5*D5</f>
        <v>8</v>
      </c>
      <c r="F5" s="12">
        <v>100.0</v>
      </c>
      <c r="G5" s="13">
        <f t="shared" ref="G5:G14" si="2">F5*C5</f>
        <v>8</v>
      </c>
      <c r="H5" s="12">
        <v>100.0</v>
      </c>
      <c r="I5" s="13">
        <f t="shared" ref="I5:I14" si="3">H5*C5</f>
        <v>8</v>
      </c>
      <c r="K5" s="14" t="s">
        <v>7</v>
      </c>
    </row>
    <row r="6">
      <c r="B6" s="15" t="s">
        <v>8</v>
      </c>
      <c r="C6" s="9">
        <v>0.07</v>
      </c>
      <c r="D6" s="16">
        <v>90.0</v>
      </c>
      <c r="E6" s="17">
        <f t="shared" si="1"/>
        <v>6.3</v>
      </c>
      <c r="F6" s="16">
        <v>90.0</v>
      </c>
      <c r="G6" s="18">
        <f t="shared" si="2"/>
        <v>6.3</v>
      </c>
      <c r="H6" s="16">
        <v>90.0</v>
      </c>
      <c r="I6" s="18">
        <f t="shared" si="3"/>
        <v>6.3</v>
      </c>
      <c r="K6" s="14" t="s">
        <v>9</v>
      </c>
    </row>
    <row r="7">
      <c r="B7" s="15" t="s">
        <v>10</v>
      </c>
      <c r="C7" s="9">
        <v>0.17</v>
      </c>
      <c r="D7" s="16">
        <v>60.0</v>
      </c>
      <c r="E7" s="17">
        <f t="shared" si="1"/>
        <v>10.2</v>
      </c>
      <c r="F7" s="16">
        <v>60.0</v>
      </c>
      <c r="G7" s="18">
        <f t="shared" si="2"/>
        <v>10.2</v>
      </c>
      <c r="H7" s="16">
        <v>60.0</v>
      </c>
      <c r="I7" s="18">
        <f t="shared" si="3"/>
        <v>10.2</v>
      </c>
      <c r="K7" s="14" t="s">
        <v>11</v>
      </c>
    </row>
    <row r="8">
      <c r="B8" s="15" t="s">
        <v>12</v>
      </c>
      <c r="C8" s="9">
        <v>0.11</v>
      </c>
      <c r="D8" s="16">
        <v>100.0</v>
      </c>
      <c r="E8" s="17">
        <f t="shared" si="1"/>
        <v>11</v>
      </c>
      <c r="F8" s="16">
        <v>100.0</v>
      </c>
      <c r="G8" s="18">
        <f t="shared" si="2"/>
        <v>11</v>
      </c>
      <c r="H8" s="16">
        <v>100.0</v>
      </c>
      <c r="I8" s="18">
        <f t="shared" si="3"/>
        <v>11</v>
      </c>
      <c r="K8" s="14" t="s">
        <v>13</v>
      </c>
    </row>
    <row r="9">
      <c r="B9" s="15" t="s">
        <v>14</v>
      </c>
      <c r="C9" s="9">
        <v>0.1</v>
      </c>
      <c r="D9" s="16">
        <v>100.0</v>
      </c>
      <c r="E9" s="17">
        <f t="shared" si="1"/>
        <v>10</v>
      </c>
      <c r="F9" s="16">
        <v>100.0</v>
      </c>
      <c r="G9" s="18">
        <f t="shared" si="2"/>
        <v>10</v>
      </c>
      <c r="H9" s="16">
        <v>100.0</v>
      </c>
      <c r="I9" s="18">
        <f t="shared" si="3"/>
        <v>10</v>
      </c>
      <c r="K9" s="14" t="s">
        <v>7</v>
      </c>
    </row>
    <row r="10">
      <c r="B10" s="15" t="s">
        <v>15</v>
      </c>
      <c r="C10" s="9">
        <v>0.08</v>
      </c>
      <c r="D10" s="16">
        <v>90.0</v>
      </c>
      <c r="E10" s="17">
        <f t="shared" si="1"/>
        <v>7.2</v>
      </c>
      <c r="F10" s="16">
        <v>95.0</v>
      </c>
      <c r="G10" s="18">
        <f t="shared" si="2"/>
        <v>7.6</v>
      </c>
      <c r="H10" s="16">
        <v>90.0</v>
      </c>
      <c r="I10" s="18">
        <f t="shared" si="3"/>
        <v>7.2</v>
      </c>
      <c r="K10" s="14" t="s">
        <v>16</v>
      </c>
    </row>
    <row r="11">
      <c r="B11" s="15" t="s">
        <v>17</v>
      </c>
      <c r="C11" s="9">
        <v>0.1</v>
      </c>
      <c r="D11" s="16">
        <v>100.0</v>
      </c>
      <c r="E11" s="17">
        <f t="shared" si="1"/>
        <v>10</v>
      </c>
      <c r="F11" s="16">
        <v>100.0</v>
      </c>
      <c r="G11" s="18">
        <f t="shared" si="2"/>
        <v>10</v>
      </c>
      <c r="H11" s="16">
        <v>100.0</v>
      </c>
      <c r="I11" s="18">
        <f t="shared" si="3"/>
        <v>10</v>
      </c>
      <c r="K11" s="14" t="s">
        <v>7</v>
      </c>
    </row>
    <row r="12">
      <c r="B12" s="15" t="s">
        <v>18</v>
      </c>
      <c r="C12" s="9">
        <v>0.07</v>
      </c>
      <c r="D12" s="16">
        <v>100.0</v>
      </c>
      <c r="E12" s="17">
        <f t="shared" si="1"/>
        <v>7</v>
      </c>
      <c r="F12" s="16">
        <v>100.0</v>
      </c>
      <c r="G12" s="18">
        <f t="shared" si="2"/>
        <v>7</v>
      </c>
      <c r="H12" s="16">
        <v>100.0</v>
      </c>
      <c r="I12" s="18">
        <f t="shared" si="3"/>
        <v>7</v>
      </c>
      <c r="K12" s="14" t="s">
        <v>9</v>
      </c>
    </row>
    <row r="13">
      <c r="B13" s="15" t="s">
        <v>19</v>
      </c>
      <c r="C13" s="9">
        <v>0.11</v>
      </c>
      <c r="D13" s="16">
        <v>80.0</v>
      </c>
      <c r="E13" s="17">
        <f t="shared" si="1"/>
        <v>8.8</v>
      </c>
      <c r="F13" s="16">
        <v>85.0</v>
      </c>
      <c r="G13" s="18">
        <f t="shared" si="2"/>
        <v>9.35</v>
      </c>
      <c r="H13" s="16">
        <v>85.0</v>
      </c>
      <c r="I13" s="18">
        <f t="shared" si="3"/>
        <v>9.35</v>
      </c>
      <c r="K13" s="14" t="s">
        <v>16</v>
      </c>
    </row>
    <row r="14">
      <c r="B14" s="15" t="s">
        <v>20</v>
      </c>
      <c r="C14" s="9">
        <v>0.11</v>
      </c>
      <c r="D14" s="16">
        <v>70.0</v>
      </c>
      <c r="E14" s="17">
        <f t="shared" si="1"/>
        <v>7.7</v>
      </c>
      <c r="F14" s="16">
        <v>75.0</v>
      </c>
      <c r="G14" s="18">
        <f t="shared" si="2"/>
        <v>8.25</v>
      </c>
      <c r="H14" s="16">
        <v>75.0</v>
      </c>
      <c r="I14" s="18">
        <f t="shared" si="3"/>
        <v>8.25</v>
      </c>
      <c r="K14" s="14" t="s">
        <v>16</v>
      </c>
    </row>
    <row r="15">
      <c r="B15" s="15" t="s">
        <v>21</v>
      </c>
      <c r="C15" s="9">
        <f>sum(C5:C14)</f>
        <v>1</v>
      </c>
      <c r="D15" s="19" t="s">
        <v>22</v>
      </c>
      <c r="E15" s="18">
        <f>sum(E5:E14)</f>
        <v>86.2</v>
      </c>
      <c r="F15" s="19" t="s">
        <v>22</v>
      </c>
      <c r="G15" s="18">
        <f>sum(G5:G14)</f>
        <v>87.7</v>
      </c>
      <c r="H15" s="19" t="s">
        <v>22</v>
      </c>
      <c r="I15" s="18">
        <f>sum(I5:I14)</f>
        <v>87.3</v>
      </c>
    </row>
    <row r="16">
      <c r="B16" s="20" t="s">
        <v>23</v>
      </c>
      <c r="C16" s="21"/>
      <c r="D16" s="22">
        <v>3.0</v>
      </c>
      <c r="E16" s="21"/>
      <c r="F16" s="23">
        <v>1.0</v>
      </c>
      <c r="G16" s="21"/>
      <c r="H16" s="24">
        <v>2.0</v>
      </c>
      <c r="I16" s="25"/>
    </row>
  </sheetData>
  <mergeCells count="10">
    <mergeCell ref="F16:G16"/>
    <mergeCell ref="D16:E16"/>
    <mergeCell ref="F4:G4"/>
    <mergeCell ref="H4:I4"/>
    <mergeCell ref="H16:I16"/>
    <mergeCell ref="B3:B4"/>
    <mergeCell ref="C3:C4"/>
    <mergeCell ref="D3:I3"/>
    <mergeCell ref="D4:E4"/>
    <mergeCell ref="B16:C16"/>
  </mergeCells>
  <drawing r:id="rId1"/>
</worksheet>
</file>